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ovakova.veronika\Desktop\stavby 2024\ostatní\PROVOZ\III-37915 Brno, ul. Dusíkova\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 101" sheetId="4" r:id="rId3"/>
  </sheets>
  <calcPr/>
</workbook>
</file>

<file path=xl/calcChain.xml><?xml version="1.0" encoding="utf-8"?>
<calcChain xmlns="http://schemas.openxmlformats.org/spreadsheetml/2006/main">
  <c i="4" l="1" r="I3"/>
  <c r="I64"/>
  <c r="O73"/>
  <c r="I73"/>
  <c r="O69"/>
  <c r="I69"/>
  <c r="O65"/>
  <c r="I65"/>
  <c r="I35"/>
  <c r="O60"/>
  <c r="I60"/>
  <c r="O56"/>
  <c r="I56"/>
  <c r="O52"/>
  <c r="I52"/>
  <c r="O48"/>
  <c r="I48"/>
  <c r="O44"/>
  <c r="I44"/>
  <c r="O40"/>
  <c r="I40"/>
  <c r="O36"/>
  <c r="I36"/>
  <c r="I30"/>
  <c r="O31"/>
  <c r="I31"/>
  <c r="I13"/>
  <c r="O26"/>
  <c r="I26"/>
  <c r="O22"/>
  <c r="I22"/>
  <c r="O18"/>
  <c r="I18"/>
  <c r="O14"/>
  <c r="I14"/>
  <c r="I8"/>
  <c r="O9"/>
  <c r="I9"/>
  <c i="3" r="I3"/>
  <c r="I9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<sst xmlns="http://schemas.openxmlformats.org/spreadsheetml/2006/main">
  <si>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</si>
  <si>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</si>
  <si>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</si>
  <si>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</si>
  <si>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</si>
  <si>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MR 2</t>
  </si>
  <si>
    <t>III/37915 Brno, ul. Dusíkova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</si>
  <si>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</si>
  <si>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</si>
  <si>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</si>
  <si>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</si>
  <si>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</si>
  <si>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</si>
  <si>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</si>
  <si>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</si>
  <si>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</si>
  <si>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</si>
  <si>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</si>
  <si>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</si>
  <si>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</si>
  <si>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</si>
  <si>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</si>
  <si>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</si>
  <si>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</si>
  <si>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</si>
  <si>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</si>
  <si>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</si>
  <si>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</si>
  <si>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</si>
  <si>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</si>
  <si>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</si>
  <si>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</si>
  <si>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</si>
  <si>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</si>
  <si>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</si>
  <si>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včetně všech potřebných povolení k uzavírce.
Včetně projednání s dotčenými orgány.
Vše v režii zhotovitele.</t>
  </si>
  <si>
    <t>TS</t>
  </si>
  <si>
    <t>zahrnuje veškeré náklady spojené s objednatelem požadovanými zařízeními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</si>
  <si>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</si>
  <si>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</si>
  <si>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</si>
  <si>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</si>
  <si>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</si>
  <si>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00014</t>
  </si>
  <si>
    <t>R</t>
  </si>
  <si>
    <t>Zajištění provedení a výstupů veškerých zkoušek a revizí - popsáno v obchodních podmínkách, technických podmínkách a normách ČSN</t>
  </si>
  <si>
    <t>SO 101</t>
  </si>
  <si>
    <t>Komunikace</t>
  </si>
  <si>
    <t>014102</t>
  </si>
  <si>
    <t>POPLATKY ZA SKLÁDKU</t>
  </si>
  <si>
    <t>T</t>
  </si>
  <si>
    <t>VV</t>
  </si>
  <si>
    <t>75*2,1 = 157,500 [A]</t>
  </si>
  <si>
    <t>zahrnuje veškeré poplatky provozovateli skládky související s uložením odpadu na skládce.</t>
  </si>
  <si>
    <t>1</t>
  </si>
  <si>
    <t>Zemní práce</t>
  </si>
  <si>
    <t>113326</t>
  </si>
  <si>
    <t>ODSTRAN PODKL ZPEVNĚNÝCH PLOCH Z KAMENIVA NESTMEL, ODVOZ DO 12KM</t>
  </si>
  <si>
    <t>M3</t>
  </si>
  <si>
    <t xml:space="preserve">sanace do hloubky 50cm  pod ACP</t>
  </si>
  <si>
    <t>75 = 75,000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</si>
  <si>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</si>
  <si>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113746</t>
  </si>
  <si>
    <t>FRÉZOVÁNÍ ZPEVNĚNÝCH PLOCH ASFALTOVÝCH TL. DO 100MM</t>
  </si>
  <si>
    <t>M2</t>
  </si>
  <si>
    <t>frézování v celé šíři 10cm, včetně odvozu a likvidace v režii zhotovitele</t>
  </si>
  <si>
    <t>2750 = 2750,000 [A]</t>
  </si>
  <si>
    <t>Položka zahrnuje veškerou manipulaci s vybouranou sutí a s vybouranými hmotami vč. uložení.</t>
  </si>
  <si>
    <t>12922</t>
  </si>
  <si>
    <t>ČIŠTĚNÍ KRAJNIC OD NÁNOSU TL. DO 100MM</t>
  </si>
  <si>
    <t>včetně odvozu a likvidace v režii zhotovitele_x000d_
odtěžení krajnice o hloubce 10cm</t>
  </si>
  <si>
    <t>175 = 175,000 [A]</t>
  </si>
  <si>
    <t>Součástí položky je vodorovná a svislá doprava, přemístění, přeložení, manipulace s materiálem.</t>
  </si>
  <si>
    <t>113743</t>
  </si>
  <si>
    <t>FRÉZOVÁNÍ ZPEVNĚNÝCH PLOCH ASFALTOVÝCH TL. DO 50MM</t>
  </si>
  <si>
    <t>sanace, včetně odvozu a likvidace v režii zhotovitele</t>
  </si>
  <si>
    <t>150 = 150,000 [A]</t>
  </si>
  <si>
    <t>2</t>
  </si>
  <si>
    <t>Základy</t>
  </si>
  <si>
    <t>28997C</t>
  </si>
  <si>
    <t>OPLÁŠTĚNÍ (ZPEVNĚNÍ) Z GEOTEXTILIE DO 300G/M2</t>
  </si>
  <si>
    <t>geotextilie 300g/m2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</si>
  <si>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</si>
  <si>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5</t>
  </si>
  <si>
    <t>56330</t>
  </si>
  <si>
    <t>VOZOVKOVÉ VRSTVY ZE ŠTĚRKODRTI</t>
  </si>
  <si>
    <t>kamenivo 0/63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</si>
  <si>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</si>
  <si>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56932</t>
  </si>
  <si>
    <t>ZPEVNĚNÍ KRAJNIC ZE ŠTĚRKODRTI TL. DO 100MM</t>
  </si>
  <si>
    <t>zřízení krajnice v tl. 10cm</t>
  </si>
  <si>
    <t>- dodání kameniva předepsané kvality a zrnitosti
- rozprostření a zhutnění vrstvy v předepsané tloušťce
- zřízení vrstvy bez rozlišení šířky, pokládání vrstvy po etapách</t>
  </si>
  <si>
    <t>572213</t>
  </si>
  <si>
    <t>SPOJOVACÍ POSTŘIK Z EMULZE DO 0,5KG/M2</t>
  </si>
  <si>
    <t>0,5 kg/m2</t>
  </si>
  <si>
    <t>5500 = 5500,000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</si>
  <si>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</si>
  <si>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574A44</t>
  </si>
  <si>
    <t>ASFALTOVÝ BETON PRO OBRUSNÉ VRSTVY ACO 11+, 11S TL. 50MM</t>
  </si>
  <si>
    <t>ACO 11+ tl. 5cm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</si>
  <si>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</si>
  <si>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</si>
  <si>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</si>
  <si>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ACL 16+, tl. 5cm</t>
  </si>
  <si>
    <t>574E06</t>
  </si>
  <si>
    <t>ASFALTOVÝ BETON PRO PODKLADNÍ VRSTVY ACP 16+, 16S</t>
  </si>
  <si>
    <t>doplnění ACP 16+ (sanace)</t>
  </si>
  <si>
    <t>7,5 = 7,500 [A]</t>
  </si>
  <si>
    <t>58910</t>
  </si>
  <si>
    <t>VÝPLŇ SPAR ASFALTEM</t>
  </si>
  <si>
    <t>M</t>
  </si>
  <si>
    <t>zalití pracovních spar u napojení na stávající povrch a pracovní spáry</t>
  </si>
  <si>
    <t>510 = 510,000 [A]</t>
  </si>
  <si>
    <t>položka zahrnuje:
- dodávku předepsaného materiálu
- vyčištění a výplň spar tímto materiálem</t>
  </si>
  <si>
    <t>9</t>
  </si>
  <si>
    <t>Ostatní konstrukce a práce</t>
  </si>
  <si>
    <t>915221</t>
  </si>
  <si>
    <t>VODOR DOPRAV ZNAČ PLASTEM STRUKTURÁLNÍ NEHLUČNÉ - DOD A POKLÁDKA</t>
  </si>
  <si>
    <t>po měsíci v plastu_x000d_
čára V1a (0,125) - 160m_x000d_
čára V2b (3/1,5/0,125) - 140m_x000d_
čára V2b (1,5/1,5/0,250) - 90m_x000d_
čára V4 (0,125) - 426m_x000d_
čára V4 (0,250) - 160m_x000d_
čára V4 (0,5/0,5/0,25) - 16m_x000d_
příčná čára V5 - 7,5m_x000d_
přechod pro chodce V7a - 15m2_x000d_
šikmé rovnoběžné čáry V13 - 90m2/45m2</t>
  </si>
  <si>
    <t>310,75 = 310,750 [A]</t>
  </si>
  <si>
    <t>položka zahrnuje:
- dodání a pokládku nátěrového materiálu (měří se pouze natíraná plocha)
- předznačení a reflexní úpravu</t>
  </si>
  <si>
    <t>919111</t>
  </si>
  <si>
    <t>ŘEZÁNÍ ASFALTOVÉHO KRYTU VOZOVEK TL DO 50MM</t>
  </si>
  <si>
    <t>pracovní spráry - zařezání u napojení na stávající povrch a pracovní spáry</t>
  </si>
  <si>
    <t>položka zahrnuje řezání vozovkové vrstvy v předepsané tloušťce, včetně spotřeby vody</t>
  </si>
  <si>
    <t>915111</t>
  </si>
  <si>
    <t>VODOROVNÉ DOPRAVNÍ ZNAČENÍ BARVOU HLADKÉ - DODÁVKA A POKLÁDKA</t>
  </si>
  <si>
    <t>čára V1a (0,125) - 160m_x000d_
čára V2b (3/1,5/0,125) - 140m_x000d_
čára V2b (1,5/1,5/0,250) - 90m_x000d_
čára V4 (0,125) - 426m_x000d_
čára V4 (0,250) - 160m_x000d_
čára V4 (0,5/0,5/0,25) - 16m_x000d_
příčná čára V5 - 7,5m_x000d_
přechod pro chodce V7a - 15m2_x000d_
šikmé rovnoběžné čáry V13 - 90m2/45m2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</si>
</sst>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55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75">
      <c r="A15" s="29" t="s">
        <v>36</v>
      </c>
      <c r="B15" s="39"/>
      <c r="C15" s="40"/>
      <c r="D15" s="40"/>
      <c r="E15" s="31" t="s">
        <v>41</v>
      </c>
      <c r="F15" s="40"/>
      <c r="G15" s="40"/>
      <c r="H15" s="40"/>
      <c r="I15" s="40"/>
      <c r="J1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SUMIFS(I9:I12,A9:A12,"SD")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SUMIFS(I10:I12,A10:A12,"P")</f>
        <v>0</v>
      </c>
      <c r="J9" s="28"/>
    </row>
    <row r="10" ht="30">
      <c r="A10" s="29" t="s">
        <v>29</v>
      </c>
      <c r="B10" s="29">
        <v>1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9"/>
      <c r="C12" s="40"/>
      <c r="D12" s="40"/>
      <c r="E12" s="43" t="s">
        <v>31</v>
      </c>
      <c r="F12" s="40"/>
      <c r="G12" s="40"/>
      <c r="H12" s="40"/>
      <c r="I12" s="40"/>
      <c r="J12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</v>
      </c>
      <c r="I3" s="16">
        <f>SUMIFS(I8:I76,A8:A76,"SD")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46</v>
      </c>
      <c r="D4" s="13"/>
      <c r="E4" s="14" t="s">
        <v>47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17</v>
      </c>
      <c r="C9" s="30" t="s">
        <v>48</v>
      </c>
      <c r="D9" s="29" t="s">
        <v>31</v>
      </c>
      <c r="E9" s="31" t="s">
        <v>49</v>
      </c>
      <c r="F9" s="32" t="s">
        <v>50</v>
      </c>
      <c r="G9" s="33">
        <v>157.5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42" t="s">
        <v>31</v>
      </c>
      <c r="F10" s="37"/>
      <c r="G10" s="37"/>
      <c r="H10" s="37"/>
      <c r="I10" s="37"/>
      <c r="J10" s="38"/>
    </row>
    <row r="11">
      <c r="A11" s="29" t="s">
        <v>51</v>
      </c>
      <c r="B11" s="36"/>
      <c r="C11" s="37"/>
      <c r="D11" s="37"/>
      <c r="E11" s="44" t="s">
        <v>52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53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54</v>
      </c>
      <c r="D13" s="26"/>
      <c r="E13" s="23" t="s">
        <v>55</v>
      </c>
      <c r="F13" s="26"/>
      <c r="G13" s="26"/>
      <c r="H13" s="26"/>
      <c r="I13" s="27">
        <f>SUMIFS(I14:I29,A14:A29,"P")</f>
        <v>0</v>
      </c>
      <c r="J13" s="28"/>
    </row>
    <row r="14" ht="30">
      <c r="A14" s="29" t="s">
        <v>29</v>
      </c>
      <c r="B14" s="29">
        <v>3</v>
      </c>
      <c r="C14" s="30" t="s">
        <v>56</v>
      </c>
      <c r="D14" s="29" t="s">
        <v>31</v>
      </c>
      <c r="E14" s="31" t="s">
        <v>57</v>
      </c>
      <c r="F14" s="32" t="s">
        <v>58</v>
      </c>
      <c r="G14" s="33">
        <v>75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59</v>
      </c>
      <c r="F15" s="37"/>
      <c r="G15" s="37"/>
      <c r="H15" s="37"/>
      <c r="I15" s="37"/>
      <c r="J15" s="38"/>
    </row>
    <row r="16">
      <c r="A16" s="29" t="s">
        <v>51</v>
      </c>
      <c r="B16" s="36"/>
      <c r="C16" s="37"/>
      <c r="D16" s="37"/>
      <c r="E16" s="44" t="s">
        <v>60</v>
      </c>
      <c r="F16" s="37"/>
      <c r="G16" s="37"/>
      <c r="H16" s="37"/>
      <c r="I16" s="37"/>
      <c r="J16" s="38"/>
    </row>
    <row r="17" ht="90">
      <c r="A17" s="29" t="s">
        <v>36</v>
      </c>
      <c r="B17" s="36"/>
      <c r="C17" s="37"/>
      <c r="D17" s="37"/>
      <c r="E17" s="31" t="s">
        <v>61</v>
      </c>
      <c r="F17" s="37"/>
      <c r="G17" s="37"/>
      <c r="H17" s="37"/>
      <c r="I17" s="37"/>
      <c r="J17" s="38"/>
    </row>
    <row r="18">
      <c r="A18" s="29" t="s">
        <v>29</v>
      </c>
      <c r="B18" s="29">
        <v>4</v>
      </c>
      <c r="C18" s="30" t="s">
        <v>62</v>
      </c>
      <c r="D18" s="29" t="s">
        <v>31</v>
      </c>
      <c r="E18" s="31" t="s">
        <v>63</v>
      </c>
      <c r="F18" s="32" t="s">
        <v>64</v>
      </c>
      <c r="G18" s="33">
        <v>2750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65</v>
      </c>
      <c r="F19" s="37"/>
      <c r="G19" s="37"/>
      <c r="H19" s="37"/>
      <c r="I19" s="37"/>
      <c r="J19" s="38"/>
    </row>
    <row r="20">
      <c r="A20" s="29" t="s">
        <v>51</v>
      </c>
      <c r="B20" s="36"/>
      <c r="C20" s="37"/>
      <c r="D20" s="37"/>
      <c r="E20" s="44" t="s">
        <v>66</v>
      </c>
      <c r="F20" s="37"/>
      <c r="G20" s="37"/>
      <c r="H20" s="37"/>
      <c r="I20" s="37"/>
      <c r="J20" s="38"/>
    </row>
    <row r="21" ht="30">
      <c r="A21" s="29" t="s">
        <v>36</v>
      </c>
      <c r="B21" s="36"/>
      <c r="C21" s="37"/>
      <c r="D21" s="37"/>
      <c r="E21" s="31" t="s">
        <v>67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68</v>
      </c>
      <c r="D22" s="29" t="s">
        <v>31</v>
      </c>
      <c r="E22" s="31" t="s">
        <v>69</v>
      </c>
      <c r="F22" s="32" t="s">
        <v>64</v>
      </c>
      <c r="G22" s="33">
        <v>175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70</v>
      </c>
      <c r="F23" s="37"/>
      <c r="G23" s="37"/>
      <c r="H23" s="37"/>
      <c r="I23" s="37"/>
      <c r="J23" s="38"/>
    </row>
    <row r="24">
      <c r="A24" s="29" t="s">
        <v>51</v>
      </c>
      <c r="B24" s="36"/>
      <c r="C24" s="37"/>
      <c r="D24" s="37"/>
      <c r="E24" s="44" t="s">
        <v>71</v>
      </c>
      <c r="F24" s="37"/>
      <c r="G24" s="37"/>
      <c r="H24" s="37"/>
      <c r="I24" s="37"/>
      <c r="J24" s="38"/>
    </row>
    <row r="25" ht="30">
      <c r="A25" s="29" t="s">
        <v>36</v>
      </c>
      <c r="B25" s="36"/>
      <c r="C25" s="37"/>
      <c r="D25" s="37"/>
      <c r="E25" s="31" t="s">
        <v>72</v>
      </c>
      <c r="F25" s="37"/>
      <c r="G25" s="37"/>
      <c r="H25" s="37"/>
      <c r="I25" s="37"/>
      <c r="J25" s="38"/>
    </row>
    <row r="26">
      <c r="A26" s="29" t="s">
        <v>29</v>
      </c>
      <c r="B26" s="29">
        <v>16</v>
      </c>
      <c r="C26" s="30" t="s">
        <v>73</v>
      </c>
      <c r="D26" s="29" t="s">
        <v>31</v>
      </c>
      <c r="E26" s="31" t="s">
        <v>74</v>
      </c>
      <c r="F26" s="32" t="s">
        <v>64</v>
      </c>
      <c r="G26" s="33">
        <v>150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75</v>
      </c>
      <c r="F27" s="37"/>
      <c r="G27" s="37"/>
      <c r="H27" s="37"/>
      <c r="I27" s="37"/>
      <c r="J27" s="38"/>
    </row>
    <row r="28">
      <c r="A28" s="29" t="s">
        <v>51</v>
      </c>
      <c r="B28" s="36"/>
      <c r="C28" s="37"/>
      <c r="D28" s="37"/>
      <c r="E28" s="44" t="s">
        <v>76</v>
      </c>
      <c r="F28" s="37"/>
      <c r="G28" s="37"/>
      <c r="H28" s="37"/>
      <c r="I28" s="37"/>
      <c r="J28" s="38"/>
    </row>
    <row r="29" ht="30">
      <c r="A29" s="29" t="s">
        <v>36</v>
      </c>
      <c r="B29" s="36"/>
      <c r="C29" s="37"/>
      <c r="D29" s="37"/>
      <c r="E29" s="31" t="s">
        <v>67</v>
      </c>
      <c r="F29" s="37"/>
      <c r="G29" s="37"/>
      <c r="H29" s="37"/>
      <c r="I29" s="37"/>
      <c r="J29" s="38"/>
    </row>
    <row r="30">
      <c r="A30" s="23" t="s">
        <v>26</v>
      </c>
      <c r="B30" s="24"/>
      <c r="C30" s="25" t="s">
        <v>77</v>
      </c>
      <c r="D30" s="26"/>
      <c r="E30" s="23" t="s">
        <v>78</v>
      </c>
      <c r="F30" s="26"/>
      <c r="G30" s="26"/>
      <c r="H30" s="26"/>
      <c r="I30" s="27">
        <f>SUMIFS(I31:I34,A31:A34,"P")</f>
        <v>0</v>
      </c>
      <c r="J30" s="28"/>
    </row>
    <row r="31">
      <c r="A31" s="29" t="s">
        <v>29</v>
      </c>
      <c r="B31" s="29">
        <v>18</v>
      </c>
      <c r="C31" s="30" t="s">
        <v>79</v>
      </c>
      <c r="D31" s="29" t="s">
        <v>31</v>
      </c>
      <c r="E31" s="31" t="s">
        <v>80</v>
      </c>
      <c r="F31" s="32" t="s">
        <v>64</v>
      </c>
      <c r="G31" s="33">
        <v>150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81</v>
      </c>
      <c r="F32" s="37"/>
      <c r="G32" s="37"/>
      <c r="H32" s="37"/>
      <c r="I32" s="37"/>
      <c r="J32" s="38"/>
    </row>
    <row r="33">
      <c r="A33" s="29" t="s">
        <v>51</v>
      </c>
      <c r="B33" s="36"/>
      <c r="C33" s="37"/>
      <c r="D33" s="37"/>
      <c r="E33" s="44" t="s">
        <v>76</v>
      </c>
      <c r="F33" s="37"/>
      <c r="G33" s="37"/>
      <c r="H33" s="37"/>
      <c r="I33" s="37"/>
      <c r="J33" s="38"/>
    </row>
    <row r="34" ht="120">
      <c r="A34" s="29" t="s">
        <v>36</v>
      </c>
      <c r="B34" s="36"/>
      <c r="C34" s="37"/>
      <c r="D34" s="37"/>
      <c r="E34" s="31" t="s">
        <v>82</v>
      </c>
      <c r="F34" s="37"/>
      <c r="G34" s="37"/>
      <c r="H34" s="37"/>
      <c r="I34" s="37"/>
      <c r="J34" s="38"/>
    </row>
    <row r="35">
      <c r="A35" s="23" t="s">
        <v>26</v>
      </c>
      <c r="B35" s="24"/>
      <c r="C35" s="25" t="s">
        <v>83</v>
      </c>
      <c r="D35" s="26"/>
      <c r="E35" s="23" t="s">
        <v>47</v>
      </c>
      <c r="F35" s="26"/>
      <c r="G35" s="26"/>
      <c r="H35" s="26"/>
      <c r="I35" s="27">
        <f>SUMIFS(I36:I63,A36:A63,"P")</f>
        <v>0</v>
      </c>
      <c r="J35" s="28"/>
    </row>
    <row r="36">
      <c r="A36" s="29" t="s">
        <v>29</v>
      </c>
      <c r="B36" s="29">
        <v>6</v>
      </c>
      <c r="C36" s="30" t="s">
        <v>84</v>
      </c>
      <c r="D36" s="29" t="s">
        <v>31</v>
      </c>
      <c r="E36" s="31" t="s">
        <v>85</v>
      </c>
      <c r="F36" s="32" t="s">
        <v>58</v>
      </c>
      <c r="G36" s="33">
        <v>75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86</v>
      </c>
      <c r="F37" s="37"/>
      <c r="G37" s="37"/>
      <c r="H37" s="37"/>
      <c r="I37" s="37"/>
      <c r="J37" s="38"/>
    </row>
    <row r="38">
      <c r="A38" s="29" t="s">
        <v>51</v>
      </c>
      <c r="B38" s="36"/>
      <c r="C38" s="37"/>
      <c r="D38" s="37"/>
      <c r="E38" s="44" t="s">
        <v>60</v>
      </c>
      <c r="F38" s="37"/>
      <c r="G38" s="37"/>
      <c r="H38" s="37"/>
      <c r="I38" s="37"/>
      <c r="J38" s="38"/>
    </row>
    <row r="39" ht="60">
      <c r="A39" s="29" t="s">
        <v>36</v>
      </c>
      <c r="B39" s="36"/>
      <c r="C39" s="37"/>
      <c r="D39" s="37"/>
      <c r="E39" s="31" t="s">
        <v>87</v>
      </c>
      <c r="F39" s="37"/>
      <c r="G39" s="37"/>
      <c r="H39" s="37"/>
      <c r="I39" s="37"/>
      <c r="J39" s="38"/>
    </row>
    <row r="40">
      <c r="A40" s="29" t="s">
        <v>29</v>
      </c>
      <c r="B40" s="29">
        <v>7</v>
      </c>
      <c r="C40" s="30" t="s">
        <v>88</v>
      </c>
      <c r="D40" s="29" t="s">
        <v>31</v>
      </c>
      <c r="E40" s="31" t="s">
        <v>89</v>
      </c>
      <c r="F40" s="32" t="s">
        <v>64</v>
      </c>
      <c r="G40" s="33">
        <v>175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90</v>
      </c>
      <c r="F41" s="37"/>
      <c r="G41" s="37"/>
      <c r="H41" s="37"/>
      <c r="I41" s="37"/>
      <c r="J41" s="38"/>
    </row>
    <row r="42">
      <c r="A42" s="29" t="s">
        <v>51</v>
      </c>
      <c r="B42" s="36"/>
      <c r="C42" s="37"/>
      <c r="D42" s="37"/>
      <c r="E42" s="44" t="s">
        <v>71</v>
      </c>
      <c r="F42" s="37"/>
      <c r="G42" s="37"/>
      <c r="H42" s="37"/>
      <c r="I42" s="37"/>
      <c r="J42" s="38"/>
    </row>
    <row r="43" ht="45">
      <c r="A43" s="29" t="s">
        <v>36</v>
      </c>
      <c r="B43" s="36"/>
      <c r="C43" s="37"/>
      <c r="D43" s="37"/>
      <c r="E43" s="31" t="s">
        <v>91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92</v>
      </c>
      <c r="D44" s="29" t="s">
        <v>31</v>
      </c>
      <c r="E44" s="31" t="s">
        <v>93</v>
      </c>
      <c r="F44" s="32" t="s">
        <v>64</v>
      </c>
      <c r="G44" s="33">
        <v>5500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31" t="s">
        <v>94</v>
      </c>
      <c r="F45" s="37"/>
      <c r="G45" s="37"/>
      <c r="H45" s="37"/>
      <c r="I45" s="37"/>
      <c r="J45" s="38"/>
    </row>
    <row r="46">
      <c r="A46" s="29" t="s">
        <v>51</v>
      </c>
      <c r="B46" s="36"/>
      <c r="C46" s="37"/>
      <c r="D46" s="37"/>
      <c r="E46" s="44" t="s">
        <v>95</v>
      </c>
      <c r="F46" s="37"/>
      <c r="G46" s="37"/>
      <c r="H46" s="37"/>
      <c r="I46" s="37"/>
      <c r="J46" s="38"/>
    </row>
    <row r="47" ht="75">
      <c r="A47" s="29" t="s">
        <v>36</v>
      </c>
      <c r="B47" s="36"/>
      <c r="C47" s="37"/>
      <c r="D47" s="37"/>
      <c r="E47" s="31" t="s">
        <v>96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97</v>
      </c>
      <c r="D48" s="29" t="s">
        <v>31</v>
      </c>
      <c r="E48" s="31" t="s">
        <v>98</v>
      </c>
      <c r="F48" s="32" t="s">
        <v>64</v>
      </c>
      <c r="G48" s="33">
        <v>2750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31" t="s">
        <v>99</v>
      </c>
      <c r="F49" s="37"/>
      <c r="G49" s="37"/>
      <c r="H49" s="37"/>
      <c r="I49" s="37"/>
      <c r="J49" s="38"/>
    </row>
    <row r="50">
      <c r="A50" s="29" t="s">
        <v>51</v>
      </c>
      <c r="B50" s="36"/>
      <c r="C50" s="37"/>
      <c r="D50" s="37"/>
      <c r="E50" s="44" t="s">
        <v>66</v>
      </c>
      <c r="F50" s="37"/>
      <c r="G50" s="37"/>
      <c r="H50" s="37"/>
      <c r="I50" s="37"/>
      <c r="J50" s="38"/>
    </row>
    <row r="51" ht="165">
      <c r="A51" s="29" t="s">
        <v>36</v>
      </c>
      <c r="B51" s="36"/>
      <c r="C51" s="37"/>
      <c r="D51" s="37"/>
      <c r="E51" s="31" t="s">
        <v>100</v>
      </c>
      <c r="F51" s="37"/>
      <c r="G51" s="37"/>
      <c r="H51" s="37"/>
      <c r="I51" s="37"/>
      <c r="J51" s="38"/>
    </row>
    <row r="52">
      <c r="A52" s="29" t="s">
        <v>29</v>
      </c>
      <c r="B52" s="29">
        <v>11</v>
      </c>
      <c r="C52" s="30" t="s">
        <v>101</v>
      </c>
      <c r="D52" s="29" t="s">
        <v>31</v>
      </c>
      <c r="E52" s="31" t="s">
        <v>102</v>
      </c>
      <c r="F52" s="32" t="s">
        <v>64</v>
      </c>
      <c r="G52" s="33">
        <v>2750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31" t="s">
        <v>103</v>
      </c>
      <c r="F53" s="37"/>
      <c r="G53" s="37"/>
      <c r="H53" s="37"/>
      <c r="I53" s="37"/>
      <c r="J53" s="38"/>
    </row>
    <row r="54">
      <c r="A54" s="29" t="s">
        <v>51</v>
      </c>
      <c r="B54" s="36"/>
      <c r="C54" s="37"/>
      <c r="D54" s="37"/>
      <c r="E54" s="44" t="s">
        <v>66</v>
      </c>
      <c r="F54" s="37"/>
      <c r="G54" s="37"/>
      <c r="H54" s="37"/>
      <c r="I54" s="37"/>
      <c r="J54" s="38"/>
    </row>
    <row r="55" ht="165">
      <c r="A55" s="29" t="s">
        <v>36</v>
      </c>
      <c r="B55" s="36"/>
      <c r="C55" s="37"/>
      <c r="D55" s="37"/>
      <c r="E55" s="31" t="s">
        <v>100</v>
      </c>
      <c r="F55" s="37"/>
      <c r="G55" s="37"/>
      <c r="H55" s="37"/>
      <c r="I55" s="37"/>
      <c r="J55" s="38"/>
    </row>
    <row r="56">
      <c r="A56" s="29" t="s">
        <v>29</v>
      </c>
      <c r="B56" s="29">
        <v>12</v>
      </c>
      <c r="C56" s="30" t="s">
        <v>104</v>
      </c>
      <c r="D56" s="29" t="s">
        <v>31</v>
      </c>
      <c r="E56" s="31" t="s">
        <v>105</v>
      </c>
      <c r="F56" s="32" t="s">
        <v>58</v>
      </c>
      <c r="G56" s="33">
        <v>7.5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31" t="s">
        <v>106</v>
      </c>
      <c r="F57" s="37"/>
      <c r="G57" s="37"/>
      <c r="H57" s="37"/>
      <c r="I57" s="37"/>
      <c r="J57" s="38"/>
    </row>
    <row r="58">
      <c r="A58" s="29" t="s">
        <v>51</v>
      </c>
      <c r="B58" s="36"/>
      <c r="C58" s="37"/>
      <c r="D58" s="37"/>
      <c r="E58" s="44" t="s">
        <v>107</v>
      </c>
      <c r="F58" s="37"/>
      <c r="G58" s="37"/>
      <c r="H58" s="37"/>
      <c r="I58" s="37"/>
      <c r="J58" s="38"/>
    </row>
    <row r="59" ht="165">
      <c r="A59" s="29" t="s">
        <v>36</v>
      </c>
      <c r="B59" s="36"/>
      <c r="C59" s="37"/>
      <c r="D59" s="37"/>
      <c r="E59" s="31" t="s">
        <v>100</v>
      </c>
      <c r="F59" s="37"/>
      <c r="G59" s="37"/>
      <c r="H59" s="37"/>
      <c r="I59" s="37"/>
      <c r="J59" s="38"/>
    </row>
    <row r="60">
      <c r="A60" s="29" t="s">
        <v>29</v>
      </c>
      <c r="B60" s="29">
        <v>13</v>
      </c>
      <c r="C60" s="30" t="s">
        <v>108</v>
      </c>
      <c r="D60" s="29" t="s">
        <v>31</v>
      </c>
      <c r="E60" s="31" t="s">
        <v>109</v>
      </c>
      <c r="F60" s="32" t="s">
        <v>110</v>
      </c>
      <c r="G60" s="33">
        <v>510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1" t="s">
        <v>111</v>
      </c>
      <c r="F61" s="37"/>
      <c r="G61" s="37"/>
      <c r="H61" s="37"/>
      <c r="I61" s="37"/>
      <c r="J61" s="38"/>
    </row>
    <row r="62">
      <c r="A62" s="29" t="s">
        <v>51</v>
      </c>
      <c r="B62" s="36"/>
      <c r="C62" s="37"/>
      <c r="D62" s="37"/>
      <c r="E62" s="44" t="s">
        <v>112</v>
      </c>
      <c r="F62" s="37"/>
      <c r="G62" s="37"/>
      <c r="H62" s="37"/>
      <c r="I62" s="37"/>
      <c r="J62" s="38"/>
    </row>
    <row r="63" ht="45">
      <c r="A63" s="29" t="s">
        <v>36</v>
      </c>
      <c r="B63" s="36"/>
      <c r="C63" s="37"/>
      <c r="D63" s="37"/>
      <c r="E63" s="31" t="s">
        <v>113</v>
      </c>
      <c r="F63" s="37"/>
      <c r="G63" s="37"/>
      <c r="H63" s="37"/>
      <c r="I63" s="37"/>
      <c r="J63" s="38"/>
    </row>
    <row r="64">
      <c r="A64" s="23" t="s">
        <v>26</v>
      </c>
      <c r="B64" s="24"/>
      <c r="C64" s="25" t="s">
        <v>114</v>
      </c>
      <c r="D64" s="26"/>
      <c r="E64" s="23" t="s">
        <v>115</v>
      </c>
      <c r="F64" s="26"/>
      <c r="G64" s="26"/>
      <c r="H64" s="26"/>
      <c r="I64" s="27">
        <f>SUMIFS(I65:I76,A65:A76,"P")</f>
        <v>0</v>
      </c>
      <c r="J64" s="28"/>
    </row>
    <row r="65" ht="30">
      <c r="A65" s="29" t="s">
        <v>29</v>
      </c>
      <c r="B65" s="29">
        <v>14</v>
      </c>
      <c r="C65" s="30" t="s">
        <v>116</v>
      </c>
      <c r="D65" s="29" t="s">
        <v>31</v>
      </c>
      <c r="E65" s="31" t="s">
        <v>117</v>
      </c>
      <c r="F65" s="32" t="s">
        <v>64</v>
      </c>
      <c r="G65" s="33">
        <v>310.75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150">
      <c r="A66" s="29" t="s">
        <v>34</v>
      </c>
      <c r="B66" s="36"/>
      <c r="C66" s="37"/>
      <c r="D66" s="37"/>
      <c r="E66" s="31" t="s">
        <v>118</v>
      </c>
      <c r="F66" s="37"/>
      <c r="G66" s="37"/>
      <c r="H66" s="37"/>
      <c r="I66" s="37"/>
      <c r="J66" s="38"/>
    </row>
    <row r="67">
      <c r="A67" s="29" t="s">
        <v>51</v>
      </c>
      <c r="B67" s="36"/>
      <c r="C67" s="37"/>
      <c r="D67" s="37"/>
      <c r="E67" s="44" t="s">
        <v>119</v>
      </c>
      <c r="F67" s="37"/>
      <c r="G67" s="37"/>
      <c r="H67" s="37"/>
      <c r="I67" s="37"/>
      <c r="J67" s="38"/>
    </row>
    <row r="68" ht="60">
      <c r="A68" s="29" t="s">
        <v>36</v>
      </c>
      <c r="B68" s="36"/>
      <c r="C68" s="37"/>
      <c r="D68" s="37"/>
      <c r="E68" s="31" t="s">
        <v>120</v>
      </c>
      <c r="F68" s="37"/>
      <c r="G68" s="37"/>
      <c r="H68" s="37"/>
      <c r="I68" s="37"/>
      <c r="J68" s="38"/>
    </row>
    <row r="69">
      <c r="A69" s="29" t="s">
        <v>29</v>
      </c>
      <c r="B69" s="29">
        <v>15</v>
      </c>
      <c r="C69" s="30" t="s">
        <v>121</v>
      </c>
      <c r="D69" s="29" t="s">
        <v>31</v>
      </c>
      <c r="E69" s="31" t="s">
        <v>122</v>
      </c>
      <c r="F69" s="32" t="s">
        <v>110</v>
      </c>
      <c r="G69" s="33">
        <v>510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31" t="s">
        <v>123</v>
      </c>
      <c r="F70" s="37"/>
      <c r="G70" s="37"/>
      <c r="H70" s="37"/>
      <c r="I70" s="37"/>
      <c r="J70" s="38"/>
    </row>
    <row r="71">
      <c r="A71" s="29" t="s">
        <v>51</v>
      </c>
      <c r="B71" s="36"/>
      <c r="C71" s="37"/>
      <c r="D71" s="37"/>
      <c r="E71" s="44" t="s">
        <v>112</v>
      </c>
      <c r="F71" s="37"/>
      <c r="G71" s="37"/>
      <c r="H71" s="37"/>
      <c r="I71" s="37"/>
      <c r="J71" s="38"/>
    </row>
    <row r="72" ht="30">
      <c r="A72" s="29" t="s">
        <v>36</v>
      </c>
      <c r="B72" s="36"/>
      <c r="C72" s="37"/>
      <c r="D72" s="37"/>
      <c r="E72" s="31" t="s">
        <v>124</v>
      </c>
      <c r="F72" s="37"/>
      <c r="G72" s="37"/>
      <c r="H72" s="37"/>
      <c r="I72" s="37"/>
      <c r="J72" s="38"/>
    </row>
    <row r="73" ht="30">
      <c r="A73" s="29" t="s">
        <v>29</v>
      </c>
      <c r="B73" s="29">
        <v>19</v>
      </c>
      <c r="C73" s="30" t="s">
        <v>125</v>
      </c>
      <c r="D73" s="29" t="s">
        <v>31</v>
      </c>
      <c r="E73" s="31" t="s">
        <v>126</v>
      </c>
      <c r="F73" s="32" t="s">
        <v>64</v>
      </c>
      <c r="G73" s="33">
        <v>310.75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135">
      <c r="A74" s="29" t="s">
        <v>34</v>
      </c>
      <c r="B74" s="36"/>
      <c r="C74" s="37"/>
      <c r="D74" s="37"/>
      <c r="E74" s="31" t="s">
        <v>127</v>
      </c>
      <c r="F74" s="37"/>
      <c r="G74" s="37"/>
      <c r="H74" s="37"/>
      <c r="I74" s="37"/>
      <c r="J74" s="38"/>
    </row>
    <row r="75">
      <c r="A75" s="29" t="s">
        <v>51</v>
      </c>
      <c r="B75" s="36"/>
      <c r="C75" s="37"/>
      <c r="D75" s="37"/>
      <c r="E75" s="44" t="s">
        <v>119</v>
      </c>
      <c r="F75" s="37"/>
      <c r="G75" s="37"/>
      <c r="H75" s="37"/>
      <c r="I75" s="37"/>
      <c r="J75" s="38"/>
    </row>
    <row r="76" ht="60">
      <c r="A76" s="29" t="s">
        <v>36</v>
      </c>
      <c r="B76" s="39"/>
      <c r="C76" s="40"/>
      <c r="D76" s="40"/>
      <c r="E76" s="31" t="s">
        <v>120</v>
      </c>
      <c r="F76" s="40"/>
      <c r="G76" s="40"/>
      <c r="H76" s="40"/>
      <c r="I76" s="40"/>
      <c r="J76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Nováková Veronika</dc:creator>
  <cp:lastModifiedBy>Nováková Veronika</cp:lastModifiedBy>
  <dcterms:created xsi:type="dcterms:W3CDTF">2024-03-04T06:29:22Z</dcterms:created>
  <dcterms:modified xsi:type="dcterms:W3CDTF">2024-03-04T06:29:22Z</dcterms:modified>
</cp:coreProperties>
</file>